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 r="D19" i="1" l="1"/>
  <c r="D20" i="1"/>
  <c r="D21" i="1"/>
  <c r="D22" i="1"/>
  <c r="D23" i="1"/>
  <c r="D24" i="1"/>
  <c r="D25" i="1"/>
  <c r="D26" i="1"/>
  <c r="D27" i="1"/>
  <c r="D28" i="1"/>
  <c r="D29" i="1"/>
  <c r="D30" i="1"/>
  <c r="D31" i="1"/>
  <c r="D32" i="1"/>
  <c r="D33" i="1"/>
  <c r="D34" i="1"/>
  <c r="D35" i="1"/>
  <c r="D18" i="1" l="1"/>
  <c r="C37" i="1"/>
  <c r="D37" i="1" s="1"/>
  <c r="D17" i="1"/>
  <c r="C46" i="1" l="1"/>
  <c r="D42" i="1"/>
  <c r="D41" i="1"/>
  <c r="D44" i="1" l="1"/>
  <c r="D47" i="1" s="1"/>
  <c r="B44" i="1"/>
  <c r="C44" i="1" l="1"/>
  <c r="B11" i="1" l="1"/>
</calcChain>
</file>

<file path=xl/comments1.xml><?xml version="1.0" encoding="utf-8"?>
<comments xmlns="http://schemas.openxmlformats.org/spreadsheetml/2006/main">
  <authors>
    <author>Yakup Atmiş</author>
    <author>Yakupstrj</author>
  </authors>
  <commentList>
    <comment ref="D29" authorId="0" shapeId="0">
      <text>
        <r>
          <rPr>
            <sz val="9"/>
            <color indexed="81"/>
            <rFont val="Tahoma"/>
            <family val="2"/>
            <charset val="162"/>
          </rPr>
          <t>Geliştirme Güçlüğü Ödeneği, fiili çalışmaya bağlı olarak ödendiği (bir önceki ayın çalışması olduğu) için iadesi talep edilmez.</t>
        </r>
      </text>
    </comment>
    <comment ref="D33" authorId="1" shapeId="0">
      <text>
        <r>
          <rPr>
            <sz val="9"/>
            <color indexed="81"/>
            <rFont val="Tahoma"/>
            <family val="2"/>
            <charset val="162"/>
          </rPr>
          <t>Toplu Sözleşme İkramiyesi iade alınmaz.</t>
        </r>
      </text>
    </comment>
    <comment ref="D34" authorId="0" shapeId="0">
      <text>
        <r>
          <rPr>
            <sz val="9"/>
            <color indexed="81"/>
            <rFont val="Tahoma"/>
            <family val="2"/>
            <charset val="162"/>
          </rPr>
          <t>Aile ve Çoçuk Yardımının iadesi istenmez.</t>
        </r>
      </text>
    </comment>
    <comment ref="B37" authorId="1"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<sst xmlns="http://schemas.openxmlformats.org/spreadsheetml/2006/main" count="56" uniqueCount="51">
  <si>
    <t>Tahakkuk Birimi</t>
  </si>
  <si>
    <t>Borç Sebebi</t>
  </si>
  <si>
    <t>Borçlunun Adı Soyadı</t>
  </si>
  <si>
    <t>Hizmet Süresi</t>
  </si>
  <si>
    <t>Sicil Nosu</t>
  </si>
  <si>
    <t>İlişki Kesilme Tarihi</t>
  </si>
  <si>
    <t>TC Kimlik Numarası</t>
  </si>
  <si>
    <t>Telefon</t>
  </si>
  <si>
    <t>Alacaklının adı</t>
  </si>
  <si>
    <t>Borçlunun adresi</t>
  </si>
  <si>
    <t>Borcun Miktarı</t>
  </si>
  <si>
    <t xml:space="preserve">Borcun Ödeme Yeri </t>
  </si>
  <si>
    <t>Banka ve Hesap bilgi</t>
  </si>
  <si>
    <t>FARK (C)</t>
  </si>
  <si>
    <t>TOPLAM</t>
  </si>
  <si>
    <t xml:space="preserve">TABLO 3 : YASAL KESİNTİLER </t>
  </si>
  <si>
    <t>KESİLMESİ GEREKEN (B)</t>
  </si>
  <si>
    <t>Gelir Vergisi</t>
  </si>
  <si>
    <t>Damga Vergisi</t>
  </si>
  <si>
    <t>Borçlu</t>
  </si>
  <si>
    <t>AYLIK UNSURLAR</t>
  </si>
  <si>
    <t>TAHAKKUK ETTİRİLEN</t>
  </si>
  <si>
    <t>TAHAKKUK ET. GEREKEN</t>
  </si>
  <si>
    <t>FARK</t>
  </si>
  <si>
    <t>TABLO 1: MAAŞ KALEMLERİ</t>
  </si>
  <si>
    <t>İmza:</t>
  </si>
  <si>
    <t>Bildirim Tarihi:</t>
  </si>
  <si>
    <t>Adı ve Soyadı:</t>
  </si>
  <si>
    <t>Gerçekleştirme Görevlisi</t>
  </si>
  <si>
    <t>Hakediş (Gelirler) Toplamı</t>
  </si>
  <si>
    <t>FİİLEN KESİLEN (A)</t>
  </si>
  <si>
    <t>KİŞİDEN ALINACAK TUTAR</t>
  </si>
  <si>
    <t>140 NOLU HESABA ALINACAK TOPLAM TUTAR</t>
  </si>
  <si>
    <t>SAMÜ Strateji Geliştirme D.B.</t>
  </si>
  <si>
    <t>SAMSUN ÜNİVERSİTESİ</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</si>
  <si>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</si>
  <si>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</si>
  <si>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</si>
  <si>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Geliştirme Ödeneği</t>
  </si>
  <si>
    <t>Eğitim Öğretim Öd.</t>
  </si>
  <si>
    <t>Ek Ders ödemesi</t>
  </si>
  <si>
    <t>………………………..</t>
  </si>
  <si>
    <t>15 Günlük İtiraz Yeri</t>
  </si>
  <si>
    <t>Doküman No</t>
  </si>
  <si>
    <t>Yayın Tarihi</t>
  </si>
  <si>
    <t>Revizyon No</t>
  </si>
  <si>
    <t>Revizyon Tarihi</t>
  </si>
  <si>
    <t>Sayfa No</t>
  </si>
  <si>
    <t>S4.5.11/FRM11</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</si>
  <si>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Çeşitli Alacaklar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</si>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</sst>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49">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2" borderId="1" xfId="0" applyFont="1" applyFill="1" applyBorder="1" applyAlignment="1" applyProtection="1">
      <alignment horizontal="left" vertical="center"/>
    </xf>
    <xf numFmtId="0" fontId="8" fillId="0" borderId="1" xfId="0" applyFont="1" applyBorder="1" applyAlignment="1">
      <alignment horizontal="center"/>
    </xf>
    <xf numFmtId="0" fontId="8" fillId="0" borderId="1" xfId="0" applyFont="1" applyBorder="1"/>
    <xf numFmtId="0" fontId="8" fillId="0" borderId="0" xfId="0" applyFont="1"/>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protection locked="0"/>
    </xf>
    <xf numFmtId="0" fontId="6" fillId="0" borderId="1" xfId="1"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1743075</xdr:colOff>
      <xdr:row>4</xdr:row>
      <xdr:rowOff>235404</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676400"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abSelected="1" zoomScaleNormal="100" workbookViewId="0">
      <selection activeCell="A56" sqref="A56:XFD57"/>
    </sheetView>
  </sheetViews>
  <sheetFormatPr defaultRowHeight="12.75" x14ac:dyDescent="0.25"/>
  <cols>
    <col min="1" max="1" width="28.42578125" style="5" customWidth="1"/>
    <col min="2" max="2" width="35.5703125" style="5" customWidth="1"/>
    <col min="3" max="3" width="28.42578125" style="5" customWidth="1"/>
    <col min="4" max="4" width="17.5703125" style="5" customWidth="1"/>
    <col min="5" max="5" width="26.28515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s="22" customFormat="1" ht="13.9" customHeight="1" x14ac:dyDescent="0.25">
      <c r="A1" s="26"/>
      <c r="B1" s="29" t="s">
        <v>49</v>
      </c>
      <c r="C1" s="30"/>
      <c r="D1" s="21" t="s">
        <v>43</v>
      </c>
      <c r="E1" s="23" t="s">
        <v>48</v>
      </c>
    </row>
    <row r="2" spans="1:5" s="22" customFormat="1" ht="13.9" customHeight="1" x14ac:dyDescent="0.25">
      <c r="A2" s="27"/>
      <c r="B2" s="31"/>
      <c r="C2" s="32"/>
      <c r="D2" s="21" t="s">
        <v>44</v>
      </c>
      <c r="E2" s="24">
        <v>44334</v>
      </c>
    </row>
    <row r="3" spans="1:5" s="22" customFormat="1" ht="13.9" customHeight="1" x14ac:dyDescent="0.25">
      <c r="A3" s="27"/>
      <c r="B3" s="31"/>
      <c r="C3" s="32"/>
      <c r="D3" s="21" t="s">
        <v>45</v>
      </c>
      <c r="E3" s="25" t="s">
        <v>50</v>
      </c>
    </row>
    <row r="4" spans="1:5" s="22" customFormat="1" ht="13.9" customHeight="1" x14ac:dyDescent="0.25">
      <c r="A4" s="27"/>
      <c r="B4" s="31"/>
      <c r="C4" s="32"/>
      <c r="D4" s="21" t="s">
        <v>46</v>
      </c>
      <c r="E4" s="23"/>
    </row>
    <row r="5" spans="1:5" s="22" customFormat="1" ht="21.6" customHeight="1" x14ac:dyDescent="0.25">
      <c r="A5" s="28"/>
      <c r="B5" s="33"/>
      <c r="C5" s="34"/>
      <c r="D5" s="21" t="s">
        <v>47</v>
      </c>
      <c r="E5" s="20">
        <v>1</v>
      </c>
    </row>
    <row r="6" spans="1:5" ht="23.25" customHeight="1" x14ac:dyDescent="0.25">
      <c r="A6" s="1" t="s">
        <v>0</v>
      </c>
      <c r="B6" s="6"/>
      <c r="C6" s="1" t="s">
        <v>1</v>
      </c>
      <c r="D6" s="40"/>
      <c r="E6" s="40"/>
    </row>
    <row r="7" spans="1:5" ht="18.75" customHeight="1" x14ac:dyDescent="0.25">
      <c r="A7" s="1" t="s">
        <v>2</v>
      </c>
      <c r="B7" s="2"/>
      <c r="C7" s="1" t="s">
        <v>3</v>
      </c>
      <c r="D7" s="41"/>
      <c r="E7" s="41"/>
    </row>
    <row r="8" spans="1:5" ht="18.75" customHeight="1" x14ac:dyDescent="0.25">
      <c r="A8" s="1" t="s">
        <v>4</v>
      </c>
      <c r="B8" s="2"/>
      <c r="C8" s="1" t="s">
        <v>5</v>
      </c>
      <c r="D8" s="37"/>
      <c r="E8" s="37"/>
    </row>
    <row r="9" spans="1:5" ht="18.75" customHeight="1" x14ac:dyDescent="0.25">
      <c r="A9" s="1" t="s">
        <v>6</v>
      </c>
      <c r="B9" s="2"/>
      <c r="C9" s="14" t="s">
        <v>7</v>
      </c>
      <c r="D9" s="37"/>
      <c r="E9" s="37"/>
    </row>
    <row r="10" spans="1:5" ht="18.75" customHeight="1" x14ac:dyDescent="0.25">
      <c r="A10" s="1" t="s">
        <v>8</v>
      </c>
      <c r="B10" s="3" t="s">
        <v>34</v>
      </c>
      <c r="C10" s="35" t="s">
        <v>9</v>
      </c>
      <c r="D10" s="37"/>
      <c r="E10" s="37"/>
    </row>
    <row r="11" spans="1:5" ht="18.75" customHeight="1" x14ac:dyDescent="0.25">
      <c r="A11" s="1" t="s">
        <v>10</v>
      </c>
      <c r="B11" s="4">
        <f>(D47)</f>
        <v>1370</v>
      </c>
      <c r="C11" s="35"/>
      <c r="D11" s="37"/>
      <c r="E11" s="37"/>
    </row>
    <row r="12" spans="1:5" ht="18.75" customHeight="1" x14ac:dyDescent="0.25">
      <c r="A12" s="1" t="s">
        <v>11</v>
      </c>
      <c r="B12" s="16" t="s">
        <v>33</v>
      </c>
      <c r="C12" s="35" t="s">
        <v>12</v>
      </c>
      <c r="D12" s="35" t="s">
        <v>35</v>
      </c>
      <c r="E12" s="35"/>
    </row>
    <row r="13" spans="1:5" ht="18.75" customHeight="1" x14ac:dyDescent="0.25">
      <c r="A13" s="17" t="s">
        <v>42</v>
      </c>
      <c r="B13" s="16" t="s">
        <v>33</v>
      </c>
      <c r="C13" s="35"/>
      <c r="D13" s="35" t="s">
        <v>36</v>
      </c>
      <c r="E13" s="35"/>
    </row>
    <row r="14" spans="1:5" ht="9.75" customHeight="1" x14ac:dyDescent="0.25">
      <c r="A14" s="39"/>
      <c r="B14" s="39"/>
      <c r="C14" s="39"/>
      <c r="D14" s="39"/>
      <c r="E14" s="39"/>
    </row>
    <row r="15" spans="1:5" ht="18.75" customHeight="1" x14ac:dyDescent="0.25">
      <c r="A15" s="35" t="s">
        <v>24</v>
      </c>
      <c r="B15" s="35"/>
      <c r="C15" s="35"/>
      <c r="D15" s="35"/>
      <c r="E15" s="35"/>
    </row>
    <row r="16" spans="1:5" ht="18.75" customHeight="1" x14ac:dyDescent="0.25">
      <c r="A16" s="7" t="s">
        <v>20</v>
      </c>
      <c r="B16" s="7" t="s">
        <v>21</v>
      </c>
      <c r="C16" s="7" t="s">
        <v>22</v>
      </c>
      <c r="D16" s="38" t="s">
        <v>23</v>
      </c>
      <c r="E16" s="38"/>
    </row>
    <row r="17" spans="1:5" ht="18.75" customHeight="1" x14ac:dyDescent="0.25">
      <c r="A17" s="1" t="s">
        <v>38</v>
      </c>
      <c r="B17" s="8">
        <v>1500</v>
      </c>
      <c r="C17" s="9">
        <v>50</v>
      </c>
      <c r="D17" s="36">
        <f>(B17-C17)/3</f>
        <v>483.33333333333331</v>
      </c>
      <c r="E17" s="36"/>
    </row>
    <row r="18" spans="1:5" ht="18.75" customHeight="1" x14ac:dyDescent="0.25">
      <c r="A18" s="19" t="s">
        <v>39</v>
      </c>
      <c r="B18" s="8">
        <v>0</v>
      </c>
      <c r="C18" s="18">
        <v>0</v>
      </c>
      <c r="D18" s="36">
        <f t="shared" ref="D18:D35" si="0">(B18-C18)/3</f>
        <v>0</v>
      </c>
      <c r="E18" s="36"/>
    </row>
    <row r="19" spans="1:5" ht="18.75" customHeight="1" x14ac:dyDescent="0.25">
      <c r="A19" s="19" t="s">
        <v>40</v>
      </c>
      <c r="B19" s="8">
        <v>0</v>
      </c>
      <c r="C19" s="18">
        <v>0</v>
      </c>
      <c r="D19" s="36">
        <f t="shared" si="0"/>
        <v>0</v>
      </c>
      <c r="E19" s="36"/>
    </row>
    <row r="20" spans="1:5" ht="18.75" customHeight="1" x14ac:dyDescent="0.25">
      <c r="A20" s="19" t="s">
        <v>41</v>
      </c>
      <c r="B20" s="8">
        <v>0</v>
      </c>
      <c r="C20" s="18">
        <v>0</v>
      </c>
      <c r="D20" s="36">
        <f t="shared" si="0"/>
        <v>0</v>
      </c>
      <c r="E20" s="36"/>
    </row>
    <row r="21" spans="1:5" ht="18.75" customHeight="1" x14ac:dyDescent="0.25">
      <c r="A21" s="19" t="s">
        <v>41</v>
      </c>
      <c r="B21" s="8">
        <v>0</v>
      </c>
      <c r="C21" s="18">
        <v>0</v>
      </c>
      <c r="D21" s="36">
        <f t="shared" si="0"/>
        <v>0</v>
      </c>
      <c r="E21" s="36"/>
    </row>
    <row r="22" spans="1:5" ht="18.75" customHeight="1" x14ac:dyDescent="0.25">
      <c r="A22" s="19" t="s">
        <v>41</v>
      </c>
      <c r="B22" s="8">
        <v>0</v>
      </c>
      <c r="C22" s="18">
        <v>0</v>
      </c>
      <c r="D22" s="36">
        <f t="shared" si="0"/>
        <v>0</v>
      </c>
      <c r="E22" s="36"/>
    </row>
    <row r="23" spans="1:5" ht="18.75" customHeight="1" x14ac:dyDescent="0.25">
      <c r="A23" s="19" t="s">
        <v>41</v>
      </c>
      <c r="B23" s="8">
        <v>0</v>
      </c>
      <c r="C23" s="18">
        <v>0</v>
      </c>
      <c r="D23" s="36">
        <f t="shared" si="0"/>
        <v>0</v>
      </c>
      <c r="E23" s="36"/>
    </row>
    <row r="24" spans="1:5" ht="18.75" customHeight="1" x14ac:dyDescent="0.25">
      <c r="A24" s="19"/>
      <c r="B24" s="8">
        <v>0</v>
      </c>
      <c r="C24" s="18">
        <v>0</v>
      </c>
      <c r="D24" s="36">
        <f t="shared" si="0"/>
        <v>0</v>
      </c>
      <c r="E24" s="36"/>
    </row>
    <row r="25" spans="1:5" ht="18.75" customHeight="1" x14ac:dyDescent="0.25">
      <c r="A25" s="19"/>
      <c r="B25" s="8">
        <v>0</v>
      </c>
      <c r="C25" s="18">
        <v>0</v>
      </c>
      <c r="D25" s="36">
        <f t="shared" si="0"/>
        <v>0</v>
      </c>
      <c r="E25" s="36"/>
    </row>
    <row r="26" spans="1:5" ht="18.75" customHeight="1" x14ac:dyDescent="0.25">
      <c r="A26" s="19"/>
      <c r="B26" s="8">
        <v>0</v>
      </c>
      <c r="C26" s="18">
        <v>0</v>
      </c>
      <c r="D26" s="36">
        <f t="shared" si="0"/>
        <v>0</v>
      </c>
      <c r="E26" s="36"/>
    </row>
    <row r="27" spans="1:5" ht="18.75" customHeight="1" x14ac:dyDescent="0.25">
      <c r="A27" s="19"/>
      <c r="B27" s="8">
        <v>0</v>
      </c>
      <c r="C27" s="18">
        <v>0</v>
      </c>
      <c r="D27" s="36">
        <f t="shared" si="0"/>
        <v>0</v>
      </c>
      <c r="E27" s="36"/>
    </row>
    <row r="28" spans="1:5" ht="18.75" customHeight="1" x14ac:dyDescent="0.25">
      <c r="A28" s="19"/>
      <c r="B28" s="8">
        <v>0</v>
      </c>
      <c r="C28" s="18">
        <v>0</v>
      </c>
      <c r="D28" s="36">
        <f t="shared" si="0"/>
        <v>0</v>
      </c>
      <c r="E28" s="36"/>
    </row>
    <row r="29" spans="1:5" ht="18.75" customHeight="1" x14ac:dyDescent="0.25">
      <c r="A29" s="19"/>
      <c r="B29" s="8">
        <v>0</v>
      </c>
      <c r="C29" s="18">
        <v>0</v>
      </c>
      <c r="D29" s="36">
        <f t="shared" si="0"/>
        <v>0</v>
      </c>
      <c r="E29" s="36"/>
    </row>
    <row r="30" spans="1:5" ht="18.75" customHeight="1" x14ac:dyDescent="0.25">
      <c r="A30" s="19"/>
      <c r="B30" s="8">
        <v>0</v>
      </c>
      <c r="C30" s="18">
        <v>0</v>
      </c>
      <c r="D30" s="36">
        <f t="shared" si="0"/>
        <v>0</v>
      </c>
      <c r="E30" s="36"/>
    </row>
    <row r="31" spans="1:5" ht="18.75" customHeight="1" x14ac:dyDescent="0.25">
      <c r="A31" s="19"/>
      <c r="B31" s="8">
        <v>0</v>
      </c>
      <c r="C31" s="18">
        <v>0</v>
      </c>
      <c r="D31" s="36">
        <f t="shared" si="0"/>
        <v>0</v>
      </c>
      <c r="E31" s="36"/>
    </row>
    <row r="32" spans="1:5" ht="18.75" customHeight="1" x14ac:dyDescent="0.25">
      <c r="A32" s="19"/>
      <c r="B32" s="8">
        <v>0</v>
      </c>
      <c r="C32" s="18">
        <v>0</v>
      </c>
      <c r="D32" s="36">
        <f t="shared" si="0"/>
        <v>0</v>
      </c>
      <c r="E32" s="36"/>
    </row>
    <row r="33" spans="1:5" ht="18.75" customHeight="1" x14ac:dyDescent="0.25">
      <c r="A33" s="19"/>
      <c r="B33" s="8">
        <v>0</v>
      </c>
      <c r="C33" s="18">
        <v>0</v>
      </c>
      <c r="D33" s="36">
        <f t="shared" si="0"/>
        <v>0</v>
      </c>
      <c r="E33" s="36"/>
    </row>
    <row r="34" spans="1:5" ht="18.75" customHeight="1" x14ac:dyDescent="0.25">
      <c r="A34" s="19"/>
      <c r="B34" s="8">
        <v>0</v>
      </c>
      <c r="C34" s="18">
        <v>0</v>
      </c>
      <c r="D34" s="36">
        <f t="shared" si="0"/>
        <v>0</v>
      </c>
      <c r="E34" s="36"/>
    </row>
    <row r="35" spans="1:5" ht="18.75" customHeight="1" x14ac:dyDescent="0.25">
      <c r="A35" s="19"/>
      <c r="B35" s="8">
        <v>0</v>
      </c>
      <c r="C35" s="18">
        <v>0</v>
      </c>
      <c r="D35" s="36">
        <f t="shared" si="0"/>
        <v>0</v>
      </c>
      <c r="E35" s="36"/>
    </row>
    <row r="36" spans="1:5" ht="9" customHeight="1" x14ac:dyDescent="0.25">
      <c r="A36" s="35"/>
      <c r="B36" s="35"/>
      <c r="C36" s="35"/>
      <c r="D36" s="35"/>
      <c r="E36" s="35"/>
    </row>
    <row r="37" spans="1:5" ht="18.75" customHeight="1" x14ac:dyDescent="0.25">
      <c r="A37" s="1" t="s">
        <v>29</v>
      </c>
      <c r="B37" s="15">
        <f>SUM(B17:B35)</f>
        <v>1500</v>
      </c>
      <c r="C37" s="10">
        <f>SUM(C17:C35)</f>
        <v>50</v>
      </c>
      <c r="D37" s="44">
        <f>B37-C37</f>
        <v>1450</v>
      </c>
      <c r="E37" s="35"/>
    </row>
    <row r="38" spans="1:5" ht="18.75" customHeight="1" x14ac:dyDescent="0.25">
      <c r="A38" s="35"/>
      <c r="B38" s="35"/>
      <c r="C38" s="35"/>
      <c r="D38" s="35"/>
      <c r="E38" s="35"/>
    </row>
    <row r="39" spans="1:5" ht="18.75" customHeight="1" x14ac:dyDescent="0.25">
      <c r="A39" s="35" t="s">
        <v>15</v>
      </c>
      <c r="B39" s="35"/>
      <c r="C39" s="35"/>
      <c r="D39" s="35"/>
      <c r="E39" s="35"/>
    </row>
    <row r="40" spans="1:5" ht="18.75" customHeight="1" x14ac:dyDescent="0.25">
      <c r="A40" s="7" t="s">
        <v>20</v>
      </c>
      <c r="B40" s="7" t="s">
        <v>30</v>
      </c>
      <c r="C40" s="7" t="s">
        <v>16</v>
      </c>
      <c r="D40" s="38" t="s">
        <v>13</v>
      </c>
      <c r="E40" s="38"/>
    </row>
    <row r="41" spans="1:5" ht="18.75" customHeight="1" x14ac:dyDescent="0.25">
      <c r="A41" s="1" t="s">
        <v>17</v>
      </c>
      <c r="B41" s="11">
        <v>200</v>
      </c>
      <c r="C41" s="9">
        <v>5</v>
      </c>
      <c r="D41" s="36">
        <f>(B41-C41)/3</f>
        <v>65</v>
      </c>
      <c r="E41" s="36"/>
    </row>
    <row r="42" spans="1:5" ht="18.75" customHeight="1" x14ac:dyDescent="0.25">
      <c r="A42" s="1" t="s">
        <v>18</v>
      </c>
      <c r="B42" s="8">
        <v>50</v>
      </c>
      <c r="C42" s="9">
        <v>5</v>
      </c>
      <c r="D42" s="36">
        <f>(B42-C42)/3</f>
        <v>15</v>
      </c>
      <c r="E42" s="36"/>
    </row>
    <row r="43" spans="1:5" ht="10.5" customHeight="1" x14ac:dyDescent="0.25">
      <c r="A43" s="1"/>
      <c r="B43" s="8"/>
      <c r="C43" s="9"/>
      <c r="D43" s="48"/>
      <c r="E43" s="48"/>
    </row>
    <row r="44" spans="1:5" ht="18.75" customHeight="1" x14ac:dyDescent="0.25">
      <c r="A44" s="1" t="s">
        <v>14</v>
      </c>
      <c r="B44" s="10">
        <f>SUM(B41:B43)</f>
        <v>250</v>
      </c>
      <c r="C44" s="10">
        <f>SUM(C41:C43)</f>
        <v>10</v>
      </c>
      <c r="D44" s="44">
        <f>SUM(D41:E42)</f>
        <v>80</v>
      </c>
      <c r="E44" s="44"/>
    </row>
    <row r="45" spans="1:5" ht="18.75" customHeight="1" x14ac:dyDescent="0.25">
      <c r="A45" s="1"/>
      <c r="B45" s="1"/>
      <c r="C45" s="1"/>
      <c r="D45" s="35"/>
      <c r="E45" s="35"/>
    </row>
    <row r="46" spans="1:5" ht="18.75" customHeight="1" x14ac:dyDescent="0.25">
      <c r="A46" s="35" t="s">
        <v>32</v>
      </c>
      <c r="B46" s="35"/>
      <c r="C46" s="15">
        <f>D37</f>
        <v>1450</v>
      </c>
      <c r="D46" s="35"/>
      <c r="E46" s="35"/>
    </row>
    <row r="47" spans="1:5" ht="18.75" customHeight="1" x14ac:dyDescent="0.25">
      <c r="A47" s="12" t="s">
        <v>31</v>
      </c>
      <c r="B47" s="12"/>
      <c r="C47" s="12"/>
      <c r="D47" s="43">
        <f>D37-D44</f>
        <v>1370</v>
      </c>
      <c r="E47" s="43"/>
    </row>
    <row r="48" spans="1:5" ht="97.5" customHeight="1" x14ac:dyDescent="0.25">
      <c r="A48" s="42" t="s">
        <v>37</v>
      </c>
      <c r="B48" s="42"/>
      <c r="C48" s="42"/>
      <c r="D48" s="42"/>
      <c r="E48" s="42"/>
    </row>
    <row r="49" spans="1:5" ht="9.75" customHeight="1" x14ac:dyDescent="0.25">
      <c r="A49" s="47"/>
      <c r="B49" s="47"/>
      <c r="C49" s="47"/>
      <c r="D49" s="47"/>
      <c r="E49" s="47"/>
    </row>
    <row r="50" spans="1:5" ht="20.25" customHeight="1" x14ac:dyDescent="0.25">
      <c r="A50" s="13"/>
      <c r="B50" s="1" t="s">
        <v>28</v>
      </c>
      <c r="C50" s="46" t="s">
        <v>19</v>
      </c>
      <c r="D50" s="46"/>
      <c r="E50" s="46"/>
    </row>
    <row r="51" spans="1:5" ht="20.25" customHeight="1" x14ac:dyDescent="0.25">
      <c r="A51" s="1" t="s">
        <v>27</v>
      </c>
      <c r="B51" s="45"/>
      <c r="C51" s="47"/>
      <c r="D51" s="47"/>
      <c r="E51" s="47"/>
    </row>
    <row r="52" spans="1:5" ht="20.25" customHeight="1" x14ac:dyDescent="0.25">
      <c r="A52" s="1" t="s">
        <v>26</v>
      </c>
      <c r="B52" s="45"/>
      <c r="C52" s="47"/>
      <c r="D52" s="47"/>
      <c r="E52" s="47"/>
    </row>
    <row r="53" spans="1:5" ht="20.25" customHeight="1" x14ac:dyDescent="0.25">
      <c r="A53" s="1" t="s">
        <v>25</v>
      </c>
      <c r="B53" s="45"/>
      <c r="C53" s="47"/>
      <c r="D53" s="47"/>
      <c r="E53" s="47"/>
    </row>
  </sheetData>
  <mergeCells count="51">
    <mergeCell ref="B51:B53"/>
    <mergeCell ref="C50:E50"/>
    <mergeCell ref="C51:E53"/>
    <mergeCell ref="D43:E43"/>
    <mergeCell ref="D44:E44"/>
    <mergeCell ref="D45:E45"/>
    <mergeCell ref="D46:E46"/>
    <mergeCell ref="A49:E49"/>
    <mergeCell ref="D37:E37"/>
    <mergeCell ref="D40:E40"/>
    <mergeCell ref="A38:E38"/>
    <mergeCell ref="D25:E25"/>
    <mergeCell ref="D26:E26"/>
    <mergeCell ref="D27:E27"/>
    <mergeCell ref="D28:E28"/>
    <mergeCell ref="D33:E33"/>
    <mergeCell ref="D35:E35"/>
    <mergeCell ref="D30:E30"/>
    <mergeCell ref="D31:E31"/>
    <mergeCell ref="D32:E32"/>
    <mergeCell ref="D34:E34"/>
    <mergeCell ref="D29:E29"/>
    <mergeCell ref="D41:E41"/>
    <mergeCell ref="D42:E42"/>
    <mergeCell ref="A39:E39"/>
    <mergeCell ref="A48:E48"/>
    <mergeCell ref="A46:B46"/>
    <mergeCell ref="D47:E47"/>
    <mergeCell ref="D6:E6"/>
    <mergeCell ref="D7:E7"/>
    <mergeCell ref="D10:E11"/>
    <mergeCell ref="D8:E8"/>
    <mergeCell ref="C10:C11"/>
    <mergeCell ref="D20:E20"/>
    <mergeCell ref="A15:E15"/>
    <mergeCell ref="C12:C13"/>
    <mergeCell ref="A14:E14"/>
    <mergeCell ref="D12:E12"/>
    <mergeCell ref="D13:E13"/>
    <mergeCell ref="A1:A5"/>
    <mergeCell ref="B1:C5"/>
    <mergeCell ref="A36:E36"/>
    <mergeCell ref="D19:E19"/>
    <mergeCell ref="D22:E22"/>
    <mergeCell ref="D21:E21"/>
    <mergeCell ref="D23:E23"/>
    <mergeCell ref="D24:E24"/>
    <mergeCell ref="D9:E9"/>
    <mergeCell ref="D16:E16"/>
    <mergeCell ref="D17:E17"/>
    <mergeCell ref="D18:E18"/>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2020-03-09T06:03:13Z</cp:lastPrinted>
  <dcterms:created xsi:type="dcterms:W3CDTF">2014-04-05T21:24:00Z</dcterms:created>
  <dcterms:modified xsi:type="dcterms:W3CDTF">2024-03-05T09:13:03Z</dcterms:modified>
</cp:coreProperties>
</file>